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L:\2 - PSA Algemeen\Administratieve Organisatie (AO)\"/>
    </mc:Choice>
  </mc:AlternateContent>
  <xr:revisionPtr revIDLastSave="0" documentId="13_ncr:1_{B3BB6651-BD1C-47DD-9618-A577C0095E73}" xr6:coauthVersionLast="44" xr6:coauthVersionMax="44" xr10:uidLastSave="{00000000-0000-0000-0000-000000000000}"/>
  <bookViews>
    <workbookView xWindow="25080" yWindow="-120" windowWidth="25440" windowHeight="15990" xr2:uid="{00000000-000D-0000-FFFF-FFFF00000000}"/>
  </bookViews>
  <sheets>
    <sheet name="woon-werk incidenteel" sheetId="1" r:id="rId1"/>
  </sheets>
  <definedNames>
    <definedName name="_xlnm._FilterDatabase" localSheetId="0" hidden="1">'woon-werk incidenteel'!$L$1:$L$70</definedName>
    <definedName name="_xlnm.Print_Area" localSheetId="0">'woon-werk incidenteel'!$A$1:$O$54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19" i="1"/>
  <c r="J37" i="1"/>
  <c r="Z33" i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Y35" i="1"/>
  <c r="Y36" i="1" s="1"/>
  <c r="Y37" i="1" s="1"/>
  <c r="Y38" i="1" s="1"/>
  <c r="Y39" i="1" s="1"/>
  <c r="Y40" i="1" s="1"/>
  <c r="Y41" i="1" s="1"/>
  <c r="Y42" i="1" s="1"/>
  <c r="Y43" i="1" s="1"/>
  <c r="Y44" i="1" s="1"/>
  <c r="Y34" i="1"/>
  <c r="J22" i="1" l="1"/>
  <c r="J21" i="1"/>
  <c r="J20" i="1"/>
  <c r="J23" i="1"/>
  <c r="J38" i="1"/>
  <c r="AA20" i="1"/>
  <c r="AA21" i="1"/>
  <c r="AA22" i="1" s="1"/>
  <c r="AA23" i="1" s="1"/>
  <c r="AA25" i="1" s="1"/>
  <c r="AA26" i="1" s="1"/>
  <c r="AA27" i="1" s="1"/>
  <c r="AA28" i="1" s="1"/>
  <c r="AA30" i="1" s="1"/>
  <c r="AA18" i="1"/>
  <c r="Y19" i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Z18" i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</calcChain>
</file>

<file path=xl/sharedStrings.xml><?xml version="1.0" encoding="utf-8"?>
<sst xmlns="http://schemas.openxmlformats.org/spreadsheetml/2006/main" count="49" uniqueCount="38">
  <si>
    <t>Naam</t>
  </si>
  <si>
    <t>:</t>
  </si>
  <si>
    <t>Woonadres</t>
  </si>
  <si>
    <t>Straat</t>
  </si>
  <si>
    <t>Huisnummer</t>
  </si>
  <si>
    <t>Postcode</t>
  </si>
  <si>
    <t>Plaats</t>
  </si>
  <si>
    <t>Datum</t>
  </si>
  <si>
    <t>Naar</t>
  </si>
  <si>
    <t>Totaal</t>
  </si>
  <si>
    <t>Ja</t>
  </si>
  <si>
    <t>Nee</t>
  </si>
  <si>
    <t>Ja/Nee</t>
  </si>
  <si>
    <t>d.d.:</t>
  </si>
  <si>
    <t>reis*</t>
  </si>
  <si>
    <t>In te vullen door Confina</t>
  </si>
  <si>
    <t>Omschrijving</t>
  </si>
  <si>
    <t>Datum verwerkt:</t>
  </si>
  <si>
    <t>Bestuur</t>
  </si>
  <si>
    <t>Overige kosten</t>
  </si>
  <si>
    <t>Soort</t>
  </si>
  <si>
    <t>Reiskosten auto</t>
  </si>
  <si>
    <t>Bedrag</t>
  </si>
  <si>
    <t>Reiskosten OV</t>
  </si>
  <si>
    <t>Km. enkele</t>
  </si>
  <si>
    <t>Akkoord declarant:</t>
  </si>
  <si>
    <t>Akkoord directeur:</t>
  </si>
  <si>
    <t>PO/VO</t>
  </si>
  <si>
    <t>VO</t>
  </si>
  <si>
    <t>PO</t>
  </si>
  <si>
    <t>* PO overeenkomstig ANWB routeplanner snelste route</t>
  </si>
  <si>
    <t>Reg nr.</t>
  </si>
  <si>
    <t>IBAN</t>
  </si>
  <si>
    <t>BSN</t>
  </si>
  <si>
    <t>Geb. datum</t>
  </si>
  <si>
    <t>Van</t>
  </si>
  <si>
    <t>T/m</t>
  </si>
  <si>
    <t>DECLARATIEFORMULIER WOON- WERKVERKEER VERVANGING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</si>
</sst>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&quot;€&quot;\ #,##0.00_-"/>
    <numFmt numFmtId="167" formatCode="[$-413]d/mmm/yy;@"/>
    <numFmt numFmtId="168" formatCode="_ [$€-2]\ * #,##0.00_ ;_ [$€-2]\ * \-#,##0.00_ ;_ [$€-2]\ * &quot;-&quot;??_ ;_ @_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vertAlign val="subscript"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2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4968"/>
        <bgColor indexed="64"/>
      </patternFill>
    </fill>
    <fill>
      <patternFill patternType="solid">
        <fgColor rgb="FFCDD2E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0" fontId="4" fillId="0" borderId="0" xfId="0" applyFont="1" applyFill="1" applyBorder="1" applyProtection="1"/>
    <xf numFmtId="3" fontId="0" fillId="0" borderId="0" xfId="0" applyNumberFormat="1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</xf>
    <xf numFmtId="0" fontId="6" fillId="2" borderId="0" xfId="0" applyFont="1" applyFill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/>
    <xf numFmtId="166" fontId="0" fillId="2" borderId="0" xfId="0" applyNumberFormat="1" applyFill="1" applyBorder="1" applyProtection="1"/>
    <xf numFmtId="0" fontId="0" fillId="2" borderId="0" xfId="0" applyFill="1" applyBorder="1" applyAlignment="1" applyProtection="1">
      <alignment vertical="center"/>
    </xf>
    <xf numFmtId="0" fontId="0" fillId="2" borderId="5" xfId="0" applyFill="1" applyBorder="1" applyProtection="1"/>
    <xf numFmtId="49" fontId="0" fillId="2" borderId="0" xfId="0" applyNumberFormat="1" applyFill="1" applyBorder="1" applyProtection="1"/>
    <xf numFmtId="164" fontId="0" fillId="2" borderId="0" xfId="0" applyNumberFormat="1" applyFill="1" applyBorder="1" applyAlignment="1" applyProtection="1">
      <alignment horizontal="right"/>
    </xf>
    <xf numFmtId="0" fontId="5" fillId="2" borderId="0" xfId="0" applyFont="1" applyFill="1" applyAlignment="1" applyProtection="1"/>
    <xf numFmtId="0" fontId="0" fillId="2" borderId="0" xfId="0" applyFill="1" applyAlignment="1" applyProtection="1"/>
    <xf numFmtId="167" fontId="0" fillId="2" borderId="6" xfId="0" applyNumberFormat="1" applyFill="1" applyBorder="1" applyAlignment="1" applyProtection="1">
      <protection locked="0"/>
    </xf>
    <xf numFmtId="0" fontId="0" fillId="2" borderId="12" xfId="0" applyFill="1" applyBorder="1" applyAlignment="1" applyProtection="1"/>
    <xf numFmtId="164" fontId="0" fillId="2" borderId="13" xfId="0" applyNumberFormat="1" applyFill="1" applyBorder="1" applyAlignment="1" applyProtection="1">
      <alignment horizontal="right"/>
    </xf>
    <xf numFmtId="0" fontId="0" fillId="2" borderId="4" xfId="0" applyFill="1" applyBorder="1" applyAlignment="1" applyProtection="1"/>
    <xf numFmtId="164" fontId="0" fillId="2" borderId="10" xfId="0" applyNumberFormat="1" applyFill="1" applyBorder="1" applyAlignment="1" applyProtection="1">
      <alignment horizontal="right"/>
    </xf>
    <xf numFmtId="0" fontId="0" fillId="2" borderId="5" xfId="0" applyFill="1" applyBorder="1" applyAlignment="1" applyProtection="1"/>
    <xf numFmtId="0" fontId="0" fillId="2" borderId="0" xfId="0" applyFill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165" fontId="0" fillId="0" borderId="0" xfId="1" applyFont="1" applyFill="1" applyAlignment="1" applyProtection="1">
      <alignment horizontal="center"/>
    </xf>
    <xf numFmtId="165" fontId="0" fillId="0" borderId="0" xfId="1" applyFont="1" applyFill="1" applyProtection="1"/>
    <xf numFmtId="0" fontId="0" fillId="2" borderId="0" xfId="0" applyFill="1" applyBorder="1" applyAlignment="1" applyProtection="1"/>
    <xf numFmtId="0" fontId="0" fillId="2" borderId="5" xfId="0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8" xfId="0" applyFont="1" applyFill="1" applyBorder="1" applyProtection="1"/>
    <xf numFmtId="0" fontId="11" fillId="3" borderId="3" xfId="0" applyFont="1" applyFill="1" applyBorder="1" applyProtection="1"/>
    <xf numFmtId="0" fontId="11" fillId="3" borderId="9" xfId="0" applyFont="1" applyFill="1" applyBorder="1" applyProtection="1"/>
    <xf numFmtId="0" fontId="10" fillId="3" borderId="12" xfId="0" applyFont="1" applyFill="1" applyBorder="1" applyProtection="1"/>
    <xf numFmtId="0" fontId="10" fillId="3" borderId="0" xfId="0" applyFont="1" applyFill="1" applyBorder="1" applyProtection="1"/>
    <xf numFmtId="0" fontId="10" fillId="3" borderId="13" xfId="0" applyFont="1" applyFill="1" applyBorder="1" applyProtection="1"/>
    <xf numFmtId="165" fontId="0" fillId="0" borderId="0" xfId="1" applyFont="1" applyFill="1" applyBorder="1" applyProtection="1"/>
    <xf numFmtId="165" fontId="0" fillId="2" borderId="0" xfId="1" applyFont="1" applyFill="1" applyBorder="1" applyProtection="1"/>
    <xf numFmtId="165" fontId="0" fillId="2" borderId="0" xfId="1" applyFont="1" applyFill="1" applyProtection="1"/>
    <xf numFmtId="0" fontId="0" fillId="2" borderId="6" xfId="0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/>
    <xf numFmtId="0" fontId="0" fillId="3" borderId="19" xfId="0" applyFill="1" applyBorder="1" applyAlignment="1" applyProtection="1"/>
    <xf numFmtId="0" fontId="11" fillId="3" borderId="17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/>
    <xf numFmtId="0" fontId="0" fillId="3" borderId="18" xfId="0" applyFill="1" applyBorder="1" applyAlignment="1" applyProtection="1"/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8" fontId="1" fillId="4" borderId="6" xfId="1" applyNumberFormat="1" applyFont="1" applyFill="1" applyBorder="1" applyAlignment="1" applyProtection="1"/>
    <xf numFmtId="168" fontId="1" fillId="4" borderId="7" xfId="1" applyNumberFormat="1" applyFont="1" applyFill="1" applyBorder="1" applyAlignment="1" applyProtection="1"/>
    <xf numFmtId="166" fontId="0" fillId="2" borderId="0" xfId="0" applyNumberFormat="1" applyFill="1" applyBorder="1" applyAlignment="1" applyProtection="1"/>
    <xf numFmtId="0" fontId="0" fillId="2" borderId="0" xfId="0" applyFill="1" applyBorder="1" applyAlignment="1" applyProtection="1"/>
    <xf numFmtId="0" fontId="0" fillId="0" borderId="0" xfId="0" applyBorder="1" applyAlignment="1" applyProtection="1"/>
    <xf numFmtId="165" fontId="0" fillId="2" borderId="6" xfId="1" applyFont="1" applyFill="1" applyBorder="1" applyAlignment="1" applyProtection="1">
      <protection locked="0"/>
    </xf>
    <xf numFmtId="168" fontId="3" fillId="4" borderId="20" xfId="1" applyNumberFormat="1" applyFont="1" applyFill="1" applyBorder="1" applyAlignment="1" applyProtection="1"/>
    <xf numFmtId="0" fontId="3" fillId="4" borderId="21" xfId="0" applyFont="1" applyFill="1" applyBorder="1" applyAlignment="1" applyProtection="1"/>
    <xf numFmtId="167" fontId="0" fillId="2" borderId="6" xfId="0" applyNumberFormat="1" applyFill="1" applyBorder="1" applyAlignment="1" applyProtection="1">
      <alignment horizontal="left"/>
      <protection locked="0"/>
    </xf>
    <xf numFmtId="167" fontId="0" fillId="0" borderId="11" xfId="0" applyNumberFormat="1" applyBorder="1" applyAlignment="1" applyProtection="1">
      <alignment horizontal="left"/>
      <protection locked="0"/>
    </xf>
    <xf numFmtId="167" fontId="0" fillId="0" borderId="7" xfId="0" applyNumberFormat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</cellXfs>
  <cellStyles count="2">
    <cellStyle name="Komma" xfId="1" builtinId="3"/>
    <cellStyle name="Standaard" xfId="0" builtinId="0"/>
  </cellStyles>
  <dxfs count="1">
    <dxf>
      <font>
        <b val="0"/>
        <i/>
        <color rgb="FFFF0000"/>
      </font>
    </dxf>
  </dxfs>
  <tableStyles count="0" defaultTableStyle="TableStyleMedium9" defaultPivotStyle="PivotStyleLight16"/>
  <colors>
    <mruColors>
      <color rgb="FFCDD2E1"/>
      <color rgb="FF3E4968"/>
      <color rgb="FF3C3771"/>
      <color rgb="FFB7B4D0"/>
      <color rgb="FF8D89B5"/>
      <color rgb="FF686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fina.nl" TargetMode="External"/><Relationship Id="rId2" Type="http://schemas.openxmlformats.org/officeDocument/2006/relationships/image" Target="../media/image1.emf"/><Relationship Id="rId1" Type="http://schemas.openxmlformats.org/officeDocument/2006/relationships/hyperlink" Target="http://route.anwb.nl/routeplanner/?iad=homepage.navigatie.middenkolom.routeplanneruitgebreid" TargetMode="External"/><Relationship Id="rId5" Type="http://schemas.openxmlformats.org/officeDocument/2006/relationships/image" Target="cid:image001.png@01D4B8A1.A6009B10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94449</xdr:colOff>
      <xdr:row>46</xdr:row>
      <xdr:rowOff>196663</xdr:rowOff>
    </xdr:from>
    <xdr:to>
      <xdr:col>9</xdr:col>
      <xdr:colOff>41462</xdr:colOff>
      <xdr:row>50</xdr:row>
      <xdr:rowOff>276225</xdr:rowOff>
    </xdr:to>
    <xdr:pic>
      <xdr:nvPicPr>
        <xdr:cNvPr id="1128" name="Picture 66">
          <a:hlinkClick xmlns:r="http://schemas.openxmlformats.org/officeDocument/2006/relationships" r:id="rId1" tooltip="Routeplanner van de ANWB"/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2874" y="13607863"/>
          <a:ext cx="1432913" cy="784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173692</xdr:colOff>
      <xdr:row>0</xdr:row>
      <xdr:rowOff>295275</xdr:rowOff>
    </xdr:from>
    <xdr:to>
      <xdr:col>4</xdr:col>
      <xdr:colOff>306071</xdr:colOff>
      <xdr:row>0</xdr:row>
      <xdr:rowOff>714375</xdr:rowOff>
    </xdr:to>
    <xdr:pic>
      <xdr:nvPicPr>
        <xdr:cNvPr id="4" name="Afbeelding 3" descr="cid:image001.png@01D4B8A1.A6009B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2" y="295275"/>
          <a:ext cx="1723614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B67"/>
  <sheetViews>
    <sheetView tabSelected="1" view="pageBreakPreview" zoomScale="85" zoomScaleNormal="100" zoomScaleSheetLayoutView="85" workbookViewId="0">
      <selection activeCell="H18" sqref="H18:I18"/>
    </sheetView>
  </sheetViews>
  <sheetFormatPr defaultRowHeight="12.75" x14ac:dyDescent="0.2"/>
  <cols>
    <col min="1" max="1" width="2.85546875" style="1" customWidth="1"/>
    <col min="2" max="2" width="11" style="1" customWidth="1"/>
    <col min="3" max="3" width="2.140625" style="1" customWidth="1"/>
    <col min="4" max="6" width="7.85546875" style="1" customWidth="1"/>
    <col min="7" max="7" width="7.42578125" style="1" customWidth="1"/>
    <col min="8" max="8" width="11" style="1" customWidth="1"/>
    <col min="9" max="9" width="3.85546875" style="1" customWidth="1"/>
    <col min="10" max="10" width="11.85546875" style="1" customWidth="1"/>
    <col min="11" max="11" width="2" style="1" customWidth="1"/>
    <col min="12" max="12" width="23.85546875" style="1" customWidth="1"/>
    <col min="13" max="13" width="19.7109375" style="1" customWidth="1"/>
    <col min="14" max="14" width="13.5703125" style="1" customWidth="1"/>
    <col min="15" max="15" width="1.5703125" style="1" customWidth="1"/>
    <col min="16" max="16" width="13.140625" style="1" hidden="1" customWidth="1"/>
    <col min="17" max="17" width="14.7109375" style="1" hidden="1" customWidth="1"/>
    <col min="18" max="21" width="4.140625" style="1" hidden="1" customWidth="1"/>
    <col min="22" max="22" width="11.28515625" style="1" hidden="1" customWidth="1"/>
    <col min="23" max="23" width="16.28515625" style="1" hidden="1" customWidth="1"/>
    <col min="24" max="24" width="3.28515625" style="1" hidden="1" customWidth="1"/>
    <col min="25" max="26" width="9.140625" style="1" hidden="1" customWidth="1"/>
    <col min="27" max="27" width="9.140625" style="39" hidden="1" customWidth="1"/>
    <col min="28" max="28" width="9.140625" style="1" hidden="1" customWidth="1"/>
    <col min="29" max="35" width="0" style="1" hidden="1" customWidth="1"/>
    <col min="36" max="16384" width="9.140625" style="1"/>
  </cols>
  <sheetData>
    <row r="1" spans="1:27" ht="73.5" customHeight="1" x14ac:dyDescent="0.2">
      <c r="A1" s="7"/>
      <c r="B1" s="7"/>
      <c r="C1" s="7"/>
      <c r="D1" s="7"/>
      <c r="E1" s="7"/>
      <c r="F1" s="85" t="s">
        <v>37</v>
      </c>
      <c r="G1" s="85"/>
      <c r="H1" s="85"/>
      <c r="I1" s="85"/>
      <c r="J1" s="85"/>
      <c r="K1" s="85"/>
      <c r="L1" s="85"/>
      <c r="M1" s="85"/>
      <c r="N1" s="85"/>
      <c r="O1" s="7"/>
    </row>
    <row r="2" spans="1:27" ht="38.25" customHeight="1" x14ac:dyDescent="0.2">
      <c r="A2" s="7"/>
      <c r="B2" s="7"/>
      <c r="C2" s="7"/>
      <c r="D2" s="7"/>
      <c r="E2" s="7"/>
      <c r="F2" s="7"/>
      <c r="G2" s="7"/>
      <c r="H2" s="7"/>
      <c r="I2" s="23"/>
      <c r="J2" s="22" t="s">
        <v>2</v>
      </c>
      <c r="K2" s="23"/>
      <c r="L2" s="30"/>
      <c r="M2" s="30"/>
      <c r="N2" s="30"/>
      <c r="O2" s="30"/>
      <c r="P2" s="7"/>
      <c r="Q2" s="7"/>
    </row>
    <row r="3" spans="1:27" ht="20.25" customHeight="1" x14ac:dyDescent="0.2">
      <c r="A3" s="7"/>
      <c r="B3" s="8" t="s">
        <v>18</v>
      </c>
      <c r="C3" s="7" t="s">
        <v>1</v>
      </c>
      <c r="D3" s="57"/>
      <c r="E3" s="59"/>
      <c r="F3" s="59"/>
      <c r="G3" s="59"/>
      <c r="H3" s="58"/>
      <c r="I3" s="8"/>
      <c r="J3" s="8" t="s">
        <v>3</v>
      </c>
      <c r="K3" s="7" t="s">
        <v>1</v>
      </c>
      <c r="L3" s="57"/>
      <c r="M3" s="58"/>
      <c r="N3" s="30"/>
    </row>
    <row r="4" spans="1:27" ht="6" customHeight="1" x14ac:dyDescent="0.2">
      <c r="A4" s="7"/>
      <c r="B4" s="7"/>
      <c r="C4" s="7"/>
      <c r="D4" s="7"/>
      <c r="E4" s="7"/>
      <c r="F4" s="7"/>
      <c r="G4" s="7"/>
      <c r="H4" s="7"/>
      <c r="I4" s="18"/>
      <c r="J4" s="18"/>
      <c r="K4" s="13"/>
      <c r="L4" s="31"/>
      <c r="M4" s="31"/>
      <c r="N4" s="30"/>
      <c r="O4" s="7"/>
    </row>
    <row r="5" spans="1:27" ht="20.25" customHeight="1" x14ac:dyDescent="0.2">
      <c r="A5" s="7"/>
      <c r="B5" s="7" t="s">
        <v>0</v>
      </c>
      <c r="C5" s="7" t="s">
        <v>1</v>
      </c>
      <c r="D5" s="57"/>
      <c r="E5" s="59"/>
      <c r="F5" s="59"/>
      <c r="G5" s="59"/>
      <c r="H5" s="58"/>
      <c r="I5" s="8"/>
      <c r="J5" s="8" t="s">
        <v>4</v>
      </c>
      <c r="K5" s="7" t="s">
        <v>1</v>
      </c>
      <c r="L5" s="9"/>
      <c r="M5" s="32"/>
      <c r="N5" s="30"/>
      <c r="O5" s="7"/>
    </row>
    <row r="6" spans="1:27" ht="6" customHeight="1" x14ac:dyDescent="0.2">
      <c r="A6" s="7"/>
      <c r="B6" s="7"/>
      <c r="C6" s="7"/>
      <c r="D6" s="7"/>
      <c r="E6" s="7"/>
      <c r="F6" s="7"/>
      <c r="G6" s="7"/>
      <c r="H6" s="7"/>
      <c r="I6" s="18"/>
      <c r="J6" s="18"/>
      <c r="K6" s="13"/>
      <c r="L6" s="31"/>
      <c r="M6" s="32"/>
      <c r="N6" s="30"/>
      <c r="O6" s="7"/>
    </row>
    <row r="7" spans="1:27" ht="20.25" customHeight="1" x14ac:dyDescent="0.2">
      <c r="A7" s="7"/>
      <c r="B7" s="7" t="s">
        <v>31</v>
      </c>
      <c r="C7" s="7" t="s">
        <v>1</v>
      </c>
      <c r="D7" s="57"/>
      <c r="E7" s="59"/>
      <c r="F7" s="58"/>
      <c r="G7" s="7"/>
      <c r="H7" s="7"/>
      <c r="I7" s="8"/>
      <c r="J7" s="8" t="s">
        <v>5</v>
      </c>
      <c r="K7" s="7" t="s">
        <v>1</v>
      </c>
      <c r="L7" s="10"/>
      <c r="M7" s="32"/>
      <c r="N7" s="30"/>
      <c r="O7" s="7"/>
    </row>
    <row r="8" spans="1:27" s="2" customFormat="1" ht="6" customHeight="1" x14ac:dyDescent="0.2">
      <c r="A8" s="13"/>
      <c r="B8" s="13"/>
      <c r="C8" s="13"/>
      <c r="D8" s="13"/>
      <c r="E8" s="13"/>
      <c r="F8" s="13"/>
      <c r="G8" s="16"/>
      <c r="H8" s="16"/>
      <c r="I8" s="18"/>
      <c r="J8" s="18"/>
      <c r="K8" s="13"/>
      <c r="L8" s="33"/>
      <c r="M8" s="32"/>
      <c r="N8" s="32"/>
      <c r="O8" s="13"/>
      <c r="AA8" s="54"/>
    </row>
    <row r="9" spans="1:27" ht="20.25" customHeight="1" x14ac:dyDescent="0.2">
      <c r="A9" s="7"/>
      <c r="B9" s="7" t="s">
        <v>33</v>
      </c>
      <c r="C9" s="7" t="s">
        <v>1</v>
      </c>
      <c r="D9" s="57"/>
      <c r="E9" s="59"/>
      <c r="F9" s="58"/>
      <c r="G9" s="7"/>
      <c r="H9" s="7"/>
      <c r="I9" s="8"/>
      <c r="J9" s="8" t="s">
        <v>6</v>
      </c>
      <c r="K9" s="7" t="s">
        <v>1</v>
      </c>
      <c r="L9" s="57"/>
      <c r="M9" s="58"/>
      <c r="N9" s="7"/>
    </row>
    <row r="10" spans="1:27" s="13" customFormat="1" ht="7.5" customHeight="1" x14ac:dyDescent="0.2">
      <c r="G10" s="16"/>
      <c r="H10" s="16"/>
      <c r="J10" s="23"/>
      <c r="N10" s="16"/>
      <c r="O10" s="16"/>
      <c r="P10" s="7"/>
      <c r="AA10" s="55"/>
    </row>
    <row r="11" spans="1:27" ht="20.25" customHeight="1" x14ac:dyDescent="0.2">
      <c r="A11" s="7"/>
      <c r="B11" s="7" t="s">
        <v>34</v>
      </c>
      <c r="C11" s="7" t="s">
        <v>1</v>
      </c>
      <c r="D11" s="82"/>
      <c r="E11" s="83"/>
      <c r="F11" s="84"/>
      <c r="G11" s="7"/>
      <c r="H11" s="7"/>
      <c r="I11" s="8"/>
      <c r="J11" s="8"/>
      <c r="K11" s="7"/>
      <c r="L11" s="32"/>
      <c r="M11" s="32"/>
      <c r="N11" s="7"/>
    </row>
    <row r="12" spans="1:27" s="13" customFormat="1" ht="7.5" customHeight="1" x14ac:dyDescent="0.2">
      <c r="G12" s="16"/>
      <c r="H12" s="16"/>
      <c r="J12" s="8"/>
      <c r="K12" s="7"/>
      <c r="L12" s="32"/>
      <c r="M12" s="32"/>
      <c r="N12" s="40"/>
      <c r="O12" s="16"/>
      <c r="P12" s="7"/>
      <c r="AA12" s="55"/>
    </row>
    <row r="13" spans="1:27" ht="20.25" customHeight="1" x14ac:dyDescent="0.2">
      <c r="A13" s="7"/>
      <c r="B13" s="13" t="s">
        <v>32</v>
      </c>
      <c r="C13" s="7" t="s">
        <v>1</v>
      </c>
      <c r="D13" s="57"/>
      <c r="E13" s="59"/>
      <c r="F13" s="59"/>
      <c r="G13" s="59"/>
      <c r="H13" s="58"/>
      <c r="I13" s="8"/>
      <c r="J13" s="8"/>
      <c r="K13" s="7"/>
      <c r="L13" s="32"/>
      <c r="M13" s="32"/>
      <c r="N13" s="7"/>
    </row>
    <row r="14" spans="1:27" s="13" customFormat="1" ht="3.75" customHeight="1" x14ac:dyDescent="0.35">
      <c r="C14" s="2"/>
      <c r="D14" s="2"/>
      <c r="E14" s="2"/>
      <c r="F14" s="2"/>
      <c r="G14" s="34"/>
      <c r="H14" s="35"/>
      <c r="J14" s="23"/>
      <c r="N14" s="40"/>
      <c r="O14" s="16"/>
      <c r="P14" s="7"/>
      <c r="AA14" s="55"/>
    </row>
    <row r="15" spans="1:27" ht="18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7" s="36" customFormat="1" ht="18" customHeight="1" x14ac:dyDescent="0.2">
      <c r="A16" s="11"/>
      <c r="B16" s="60" t="s">
        <v>7</v>
      </c>
      <c r="C16" s="64" t="s">
        <v>8</v>
      </c>
      <c r="D16" s="65"/>
      <c r="E16" s="66"/>
      <c r="F16" s="66"/>
      <c r="G16" s="67"/>
      <c r="H16" s="86" t="s">
        <v>24</v>
      </c>
      <c r="I16" s="87"/>
      <c r="J16" s="64" t="s">
        <v>22</v>
      </c>
      <c r="K16" s="67"/>
      <c r="L16" s="64" t="s">
        <v>16</v>
      </c>
      <c r="M16" s="44"/>
      <c r="N16" s="45"/>
      <c r="O16" s="7"/>
      <c r="S16" s="1" t="s">
        <v>12</v>
      </c>
      <c r="T16" s="36" t="s">
        <v>20</v>
      </c>
      <c r="W16" s="36" t="s">
        <v>27</v>
      </c>
      <c r="Y16" s="36" t="s">
        <v>35</v>
      </c>
      <c r="Z16" s="36" t="s">
        <v>36</v>
      </c>
      <c r="AA16" s="38" t="s">
        <v>22</v>
      </c>
    </row>
    <row r="17" spans="1:27" s="36" customFormat="1" ht="18" customHeight="1" x14ac:dyDescent="0.2">
      <c r="A17" s="11"/>
      <c r="B17" s="61"/>
      <c r="C17" s="68"/>
      <c r="D17" s="69"/>
      <c r="E17" s="70"/>
      <c r="F17" s="70"/>
      <c r="G17" s="71"/>
      <c r="H17" s="88" t="s">
        <v>14</v>
      </c>
      <c r="I17" s="89"/>
      <c r="J17" s="68"/>
      <c r="K17" s="71"/>
      <c r="L17" s="68"/>
      <c r="M17" s="46"/>
      <c r="N17" s="47"/>
      <c r="O17" s="7"/>
      <c r="Q17" s="36">
        <v>1</v>
      </c>
      <c r="S17" s="1" t="s">
        <v>10</v>
      </c>
      <c r="T17" s="37" t="s">
        <v>21</v>
      </c>
      <c r="W17" s="36" t="s">
        <v>29</v>
      </c>
      <c r="Y17" s="38">
        <v>7.1</v>
      </c>
      <c r="Z17" s="38">
        <v>8.49</v>
      </c>
      <c r="AA17" s="38">
        <v>0.25</v>
      </c>
    </row>
    <row r="18" spans="1:27" ht="23.25" customHeight="1" x14ac:dyDescent="0.2">
      <c r="A18" s="7"/>
      <c r="B18" s="24"/>
      <c r="C18" s="57"/>
      <c r="D18" s="62"/>
      <c r="E18" s="62"/>
      <c r="F18" s="62"/>
      <c r="G18" s="63"/>
      <c r="H18" s="79"/>
      <c r="I18" s="63"/>
      <c r="J18" s="74" t="str">
        <f>IF(H18="","",IF(AND($Y$17&lt;=H18,H18&lt;=$Z$17),$AA$17,IF(AND($Y$18&lt;=H18,H18&lt;=$Z$18),$AA$18,IF(AND($Y$19&lt;=H18,H18&lt;=$Z$19),$AA$19,IF(AND($Y$20&lt;=H18,H18&lt;=$Z$20),$AA$20,IF(AND($Y$21&lt;=H18,H18&lt;=$Z$21),$AA$21,IF(AND($Y$22&lt;=H18,H18&lt;=$Z$22),$AA$22,IF(AND($Y$23&lt;=H18,H18&lt;=$Z$23),$AA$23,IF(AND($Y$24&lt;=H18,H18&lt;=$Z$24),$AA$24,IF(AND($Y$25&lt;=H18,H18&lt;=$Z$25),$AA$25,IF(AND($Y$26&lt;=H18,H18&lt;=$Z$26),$AA$26,IF(AND($Y$27&lt;=H18,H18&lt;=$Z$27),$AA$27,IF(AND($Y$28&lt;=H18,H18&lt;=$Z$28),$AA$28,IF(AND($Y$29&lt;=H18,H18&lt;=$Z$29),$AA$29,IF(AND($Y$30&lt;=H18,H18&lt;=$Z$30),$AA$30,IF(AND($Y$31&lt;=H18,H18&lt;=$Z$31),$AA$31,IF(AND($Y$32&lt;=H18,H18&lt;=$Z$32),$AA$32,IF(AND($Y$33&lt;=H18,H18&lt;=$Z$33),$AA$33,IF(AND($Y$34&lt;=H18,H18&lt;=$Z$34),$AA$34,IF(AND($Y$35&lt;=H18,H18&lt;=$Z$35),$AA$35,IF(AND($Y$36&lt;=H18,H18&lt;=$Z$36),$AA$36,IF(AND($Y$37&lt;=H18,H18&lt;=$Z$37),$AA$37,IF(AND($Y$38&lt;=H18,H18&lt;=$Z$38),$AA$38,IF(AND($Y$39&lt;=H18,H18&lt;=$Z$39),$AA$39,IF(AND($Y$40&lt;=H18,H18&lt;=$Z$40),$AA$40,IF(AND($Y$41&lt;=H18,H18&lt;=$Z$41),$AA$41,IF(AND($Y$42&lt;=H18,H18&lt;=$Z$42),$AA$42,IF(AND($Y$43&lt;=H18,H18&lt;=$Z$43),$AA$43,IF($Y$44&lt;=H18,$AA$44,)))))))))))))))))))))))))))))</f>
        <v/>
      </c>
      <c r="K18" s="75"/>
      <c r="L18" s="72"/>
      <c r="M18" s="73"/>
      <c r="N18" s="58"/>
      <c r="O18" s="7"/>
      <c r="Q18" s="36">
        <v>2</v>
      </c>
      <c r="S18" s="1" t="s">
        <v>11</v>
      </c>
      <c r="T18" s="37" t="s">
        <v>23</v>
      </c>
      <c r="W18" s="36" t="s">
        <v>28</v>
      </c>
      <c r="Y18" s="39">
        <v>8.5</v>
      </c>
      <c r="Z18" s="39">
        <f>+Z17+1</f>
        <v>9.49</v>
      </c>
      <c r="AA18" s="39">
        <f>+AA17+0.25</f>
        <v>0.5</v>
      </c>
    </row>
    <row r="19" spans="1:27" ht="23.25" customHeight="1" x14ac:dyDescent="0.2">
      <c r="A19" s="7"/>
      <c r="B19" s="24"/>
      <c r="C19" s="57"/>
      <c r="D19" s="62"/>
      <c r="E19" s="62"/>
      <c r="F19" s="62"/>
      <c r="G19" s="63"/>
      <c r="H19" s="79"/>
      <c r="I19" s="63"/>
      <c r="J19" s="74" t="str">
        <f t="shared" ref="J19:J36" si="0">IF(H19="","",IF(AND($Y$17&lt;=H19,H19&lt;=$Z$17),$AA$17,IF(AND($Y$18&lt;=H19,H19&lt;=$Z$18),$AA$18,IF(AND($Y$19&lt;=H19,H19&lt;=$Z$19),$AA$19,IF(AND($Y$20&lt;=H19,H19&lt;=$Z$20),$AA$20,IF(AND($Y$21&lt;=H19,H19&lt;=$Z$21),$AA$21,IF(AND($Y$22&lt;=H19,H19&lt;=$Z$22),$AA$22,IF(AND($Y$23&lt;=H19,H19&lt;=$Z$23),$AA$23,IF(AND($Y$24&lt;=H19,H19&lt;=$Z$24),$AA$24,IF(AND($Y$25&lt;=H19,H19&lt;=$Z$25),$AA$25,IF(AND($Y$26&lt;=H19,H19&lt;=$Z$26),$AA$26,IF(AND($Y$27&lt;=H19,H19&lt;=$Z$27),$AA$27,IF(AND($Y$28&lt;=H19,H19&lt;=$Z$28),$AA$28,IF(AND($Y$29&lt;=H19,H19&lt;=$Z$29),$AA$29,IF(AND($Y$30&lt;=H19,H19&lt;=$Z$30),$AA$30,IF(AND($Y$31&lt;=H19,H19&lt;=$Z$31),$AA$31,IF(AND($Y$32&lt;=H19,H19&lt;=$Z$32),$AA$32,IF(AND($Y$33&lt;=H19,H19&lt;=$Z$33),$AA$33,IF(AND($Y$34&lt;=H19,H19&lt;=$Z$34),$AA$34,IF(AND($Y$35&lt;=H19,H19&lt;=$Z$35),$AA$35,IF(AND($Y$36&lt;=H19,H19&lt;=$Z$36),$AA$36,IF(AND($Y$37&lt;=H19,H19&lt;=$Z$37),$AA$37,IF(AND($Y$38&lt;=H19,H19&lt;=$Z$38),$AA$38,IF(AND($Y$39&lt;=H19,H19&lt;=$Z$39),$AA$39,IF(AND($Y$40&lt;=H19,H19&lt;=$Z$40),$AA$40,IF(AND($Y$41&lt;=H19,H19&lt;=$Z$41),$AA$41,IF(AND($Y$42&lt;=H19,H19&lt;=$Z$42),$AA$42,IF(AND($Y$43&lt;=H19,H19&lt;=$Z$43),$AA$43,IF($Y$44&lt;=H19,$AA$44,)))))))))))))))))))))))))))))</f>
        <v/>
      </c>
      <c r="K19" s="75"/>
      <c r="L19" s="72"/>
      <c r="M19" s="73"/>
      <c r="N19" s="58"/>
      <c r="O19" s="7"/>
      <c r="Q19" s="36">
        <v>3</v>
      </c>
      <c r="T19" s="1" t="s">
        <v>19</v>
      </c>
      <c r="Y19" s="39">
        <f>+Y18+1</f>
        <v>9.5</v>
      </c>
      <c r="Z19" s="39">
        <f>+Z18+1</f>
        <v>10.49</v>
      </c>
      <c r="AA19" s="39">
        <v>0.76</v>
      </c>
    </row>
    <row r="20" spans="1:27" ht="23.25" customHeight="1" x14ac:dyDescent="0.2">
      <c r="A20" s="7"/>
      <c r="B20" s="24"/>
      <c r="C20" s="57"/>
      <c r="D20" s="62"/>
      <c r="E20" s="62"/>
      <c r="F20" s="62"/>
      <c r="G20" s="63"/>
      <c r="H20" s="79"/>
      <c r="I20" s="63"/>
      <c r="J20" s="74" t="str">
        <f t="shared" si="0"/>
        <v/>
      </c>
      <c r="K20" s="75"/>
      <c r="L20" s="72"/>
      <c r="M20" s="73"/>
      <c r="N20" s="58"/>
      <c r="O20" s="7"/>
      <c r="Q20" s="36">
        <v>4</v>
      </c>
      <c r="Y20" s="39">
        <f t="shared" ref="Y20:Y31" si="1">+Y19+1</f>
        <v>10.5</v>
      </c>
      <c r="Z20" s="39">
        <f t="shared" ref="Z20:Z30" si="2">+Z19+1</f>
        <v>11.49</v>
      </c>
      <c r="AA20" s="39">
        <f t="shared" ref="AA20:AA30" si="3">+AA19+0.25</f>
        <v>1.01</v>
      </c>
    </row>
    <row r="21" spans="1:27" ht="23.25" customHeight="1" x14ac:dyDescent="0.2">
      <c r="A21" s="7"/>
      <c r="B21" s="24"/>
      <c r="C21" s="57"/>
      <c r="D21" s="62"/>
      <c r="E21" s="62"/>
      <c r="F21" s="62"/>
      <c r="G21" s="63"/>
      <c r="H21" s="79"/>
      <c r="I21" s="63"/>
      <c r="J21" s="74" t="str">
        <f t="shared" si="0"/>
        <v/>
      </c>
      <c r="K21" s="75"/>
      <c r="L21" s="72"/>
      <c r="M21" s="73"/>
      <c r="N21" s="58"/>
      <c r="O21" s="7"/>
      <c r="Q21" s="36">
        <v>5</v>
      </c>
      <c r="Y21" s="39">
        <f t="shared" si="1"/>
        <v>11.5</v>
      </c>
      <c r="Z21" s="39">
        <f t="shared" si="2"/>
        <v>12.49</v>
      </c>
      <c r="AA21" s="39">
        <f t="shared" si="3"/>
        <v>1.26</v>
      </c>
    </row>
    <row r="22" spans="1:27" ht="23.25" customHeight="1" x14ac:dyDescent="0.2">
      <c r="A22" s="7"/>
      <c r="B22" s="24"/>
      <c r="C22" s="57"/>
      <c r="D22" s="62"/>
      <c r="E22" s="62"/>
      <c r="F22" s="62"/>
      <c r="G22" s="63"/>
      <c r="H22" s="79"/>
      <c r="I22" s="63"/>
      <c r="J22" s="74" t="str">
        <f t="shared" si="0"/>
        <v/>
      </c>
      <c r="K22" s="75"/>
      <c r="L22" s="72"/>
      <c r="M22" s="73"/>
      <c r="N22" s="58"/>
      <c r="O22" s="7"/>
      <c r="Q22" s="36">
        <v>6</v>
      </c>
      <c r="Y22" s="39">
        <f t="shared" si="1"/>
        <v>12.5</v>
      </c>
      <c r="Z22" s="39">
        <f t="shared" si="2"/>
        <v>13.49</v>
      </c>
      <c r="AA22" s="39">
        <f t="shared" si="3"/>
        <v>1.51</v>
      </c>
    </row>
    <row r="23" spans="1:27" ht="23.25" customHeight="1" x14ac:dyDescent="0.2">
      <c r="A23" s="7"/>
      <c r="B23" s="24"/>
      <c r="C23" s="57"/>
      <c r="D23" s="62"/>
      <c r="E23" s="62"/>
      <c r="F23" s="62"/>
      <c r="G23" s="63"/>
      <c r="H23" s="79"/>
      <c r="I23" s="63"/>
      <c r="J23" s="74" t="str">
        <f t="shared" si="0"/>
        <v/>
      </c>
      <c r="K23" s="75"/>
      <c r="L23" s="72"/>
      <c r="M23" s="73"/>
      <c r="N23" s="58"/>
      <c r="O23" s="7"/>
      <c r="Q23" s="36">
        <v>7</v>
      </c>
      <c r="Y23" s="39">
        <f t="shared" si="1"/>
        <v>13.5</v>
      </c>
      <c r="Z23" s="39">
        <f t="shared" si="2"/>
        <v>14.49</v>
      </c>
      <c r="AA23" s="39">
        <f t="shared" si="3"/>
        <v>1.76</v>
      </c>
    </row>
    <row r="24" spans="1:27" ht="23.25" customHeight="1" x14ac:dyDescent="0.2">
      <c r="A24" s="7"/>
      <c r="B24" s="24"/>
      <c r="C24" s="57"/>
      <c r="D24" s="62"/>
      <c r="E24" s="62"/>
      <c r="F24" s="62"/>
      <c r="G24" s="63"/>
      <c r="H24" s="79"/>
      <c r="I24" s="63"/>
      <c r="J24" s="74" t="str">
        <f t="shared" si="0"/>
        <v/>
      </c>
      <c r="K24" s="75"/>
      <c r="L24" s="72"/>
      <c r="M24" s="73"/>
      <c r="N24" s="58"/>
      <c r="O24" s="7"/>
      <c r="Q24" s="36">
        <v>8</v>
      </c>
      <c r="Y24" s="39">
        <f t="shared" si="1"/>
        <v>14.5</v>
      </c>
      <c r="Z24" s="39">
        <f t="shared" si="2"/>
        <v>15.49</v>
      </c>
      <c r="AA24" s="39">
        <v>2.02</v>
      </c>
    </row>
    <row r="25" spans="1:27" ht="23.25" customHeight="1" x14ac:dyDescent="0.2">
      <c r="A25" s="7"/>
      <c r="B25" s="24"/>
      <c r="C25" s="57"/>
      <c r="D25" s="62"/>
      <c r="E25" s="62"/>
      <c r="F25" s="62"/>
      <c r="G25" s="63"/>
      <c r="H25" s="79"/>
      <c r="I25" s="63"/>
      <c r="J25" s="74" t="str">
        <f t="shared" si="0"/>
        <v/>
      </c>
      <c r="K25" s="75"/>
      <c r="L25" s="72"/>
      <c r="M25" s="73"/>
      <c r="N25" s="58"/>
      <c r="O25" s="7"/>
      <c r="Q25" s="36">
        <v>9</v>
      </c>
      <c r="Y25" s="39">
        <f t="shared" si="1"/>
        <v>15.5</v>
      </c>
      <c r="Z25" s="39">
        <f t="shared" si="2"/>
        <v>16.490000000000002</v>
      </c>
      <c r="AA25" s="39">
        <f t="shared" si="3"/>
        <v>2.27</v>
      </c>
    </row>
    <row r="26" spans="1:27" ht="23.25" customHeight="1" x14ac:dyDescent="0.2">
      <c r="A26" s="7"/>
      <c r="B26" s="24"/>
      <c r="C26" s="57"/>
      <c r="D26" s="62"/>
      <c r="E26" s="62"/>
      <c r="F26" s="62"/>
      <c r="G26" s="63"/>
      <c r="H26" s="79"/>
      <c r="I26" s="63"/>
      <c r="J26" s="74" t="str">
        <f t="shared" si="0"/>
        <v/>
      </c>
      <c r="K26" s="75"/>
      <c r="L26" s="72"/>
      <c r="M26" s="73"/>
      <c r="N26" s="58"/>
      <c r="O26" s="7"/>
      <c r="Q26" s="36">
        <v>10</v>
      </c>
      <c r="Y26" s="39">
        <f t="shared" si="1"/>
        <v>16.5</v>
      </c>
      <c r="Z26" s="39">
        <f t="shared" si="2"/>
        <v>17.490000000000002</v>
      </c>
      <c r="AA26" s="39">
        <f t="shared" si="3"/>
        <v>2.52</v>
      </c>
    </row>
    <row r="27" spans="1:27" ht="23.25" customHeight="1" x14ac:dyDescent="0.2">
      <c r="A27" s="7"/>
      <c r="B27" s="24"/>
      <c r="C27" s="57"/>
      <c r="D27" s="62"/>
      <c r="E27" s="62"/>
      <c r="F27" s="62"/>
      <c r="G27" s="63"/>
      <c r="H27" s="79"/>
      <c r="I27" s="63"/>
      <c r="J27" s="74" t="str">
        <f t="shared" si="0"/>
        <v/>
      </c>
      <c r="K27" s="75"/>
      <c r="L27" s="72"/>
      <c r="M27" s="73"/>
      <c r="N27" s="58"/>
      <c r="O27" s="7"/>
      <c r="Q27" s="36">
        <v>11</v>
      </c>
      <c r="Y27" s="39">
        <f t="shared" si="1"/>
        <v>17.5</v>
      </c>
      <c r="Z27" s="39">
        <f t="shared" si="2"/>
        <v>18.490000000000002</v>
      </c>
      <c r="AA27" s="39">
        <f t="shared" si="3"/>
        <v>2.77</v>
      </c>
    </row>
    <row r="28" spans="1:27" ht="23.25" customHeight="1" x14ac:dyDescent="0.2">
      <c r="A28" s="7"/>
      <c r="B28" s="24"/>
      <c r="C28" s="57"/>
      <c r="D28" s="62"/>
      <c r="E28" s="62"/>
      <c r="F28" s="62"/>
      <c r="G28" s="63"/>
      <c r="H28" s="79"/>
      <c r="I28" s="63"/>
      <c r="J28" s="74" t="str">
        <f t="shared" si="0"/>
        <v/>
      </c>
      <c r="K28" s="75"/>
      <c r="L28" s="72"/>
      <c r="M28" s="73"/>
      <c r="N28" s="58"/>
      <c r="O28" s="7"/>
      <c r="Q28" s="36">
        <v>12</v>
      </c>
      <c r="Y28" s="39">
        <f t="shared" si="1"/>
        <v>18.5</v>
      </c>
      <c r="Z28" s="39">
        <f t="shared" si="2"/>
        <v>19.490000000000002</v>
      </c>
      <c r="AA28" s="39">
        <f t="shared" si="3"/>
        <v>3.02</v>
      </c>
    </row>
    <row r="29" spans="1:27" ht="23.25" customHeight="1" x14ac:dyDescent="0.2">
      <c r="A29" s="7"/>
      <c r="B29" s="24"/>
      <c r="C29" s="57"/>
      <c r="D29" s="62"/>
      <c r="E29" s="62"/>
      <c r="F29" s="62"/>
      <c r="G29" s="63"/>
      <c r="H29" s="79"/>
      <c r="I29" s="63"/>
      <c r="J29" s="74" t="str">
        <f t="shared" si="0"/>
        <v/>
      </c>
      <c r="K29" s="75"/>
      <c r="L29" s="72"/>
      <c r="M29" s="73"/>
      <c r="N29" s="58"/>
      <c r="O29" s="7"/>
      <c r="Y29" s="39">
        <f t="shared" si="1"/>
        <v>19.5</v>
      </c>
      <c r="Z29" s="39">
        <f t="shared" si="2"/>
        <v>20.490000000000002</v>
      </c>
      <c r="AA29" s="39">
        <v>3.28</v>
      </c>
    </row>
    <row r="30" spans="1:27" ht="23.25" customHeight="1" x14ac:dyDescent="0.2">
      <c r="A30" s="7"/>
      <c r="B30" s="24"/>
      <c r="C30" s="57"/>
      <c r="D30" s="62"/>
      <c r="E30" s="62"/>
      <c r="F30" s="62"/>
      <c r="G30" s="63"/>
      <c r="H30" s="79"/>
      <c r="I30" s="63"/>
      <c r="J30" s="74" t="str">
        <f t="shared" si="0"/>
        <v/>
      </c>
      <c r="K30" s="75"/>
      <c r="L30" s="72"/>
      <c r="M30" s="73"/>
      <c r="N30" s="58"/>
      <c r="O30" s="7"/>
      <c r="Y30" s="39">
        <f t="shared" si="1"/>
        <v>20.5</v>
      </c>
      <c r="Z30" s="39">
        <f t="shared" si="2"/>
        <v>21.490000000000002</v>
      </c>
      <c r="AA30" s="39">
        <f t="shared" si="3"/>
        <v>3.53</v>
      </c>
    </row>
    <row r="31" spans="1:27" ht="23.25" customHeight="1" x14ac:dyDescent="0.2">
      <c r="A31" s="7"/>
      <c r="B31" s="24"/>
      <c r="C31" s="57"/>
      <c r="D31" s="62"/>
      <c r="E31" s="62"/>
      <c r="F31" s="62"/>
      <c r="G31" s="63"/>
      <c r="H31" s="79"/>
      <c r="I31" s="63"/>
      <c r="J31" s="74" t="str">
        <f t="shared" si="0"/>
        <v/>
      </c>
      <c r="K31" s="75"/>
      <c r="L31" s="72"/>
      <c r="M31" s="73"/>
      <c r="N31" s="58"/>
      <c r="O31" s="7"/>
      <c r="Y31" s="39">
        <f t="shared" si="1"/>
        <v>21.5</v>
      </c>
      <c r="Z31" s="39">
        <v>22.4</v>
      </c>
      <c r="AA31" s="39">
        <v>3.62</v>
      </c>
    </row>
    <row r="32" spans="1:27" ht="23.25" customHeight="1" x14ac:dyDescent="0.2">
      <c r="A32" s="7"/>
      <c r="B32" s="24"/>
      <c r="C32" s="57"/>
      <c r="D32" s="62"/>
      <c r="E32" s="62"/>
      <c r="F32" s="62"/>
      <c r="G32" s="63"/>
      <c r="H32" s="79"/>
      <c r="I32" s="63"/>
      <c r="J32" s="74" t="str">
        <f t="shared" si="0"/>
        <v/>
      </c>
      <c r="K32" s="75"/>
      <c r="L32" s="72"/>
      <c r="M32" s="73"/>
      <c r="N32" s="58"/>
      <c r="O32" s="7"/>
      <c r="Y32" s="39">
        <v>22.5</v>
      </c>
      <c r="Z32" s="39">
        <v>23.4</v>
      </c>
      <c r="AA32" s="39">
        <v>4.03</v>
      </c>
    </row>
    <row r="33" spans="1:27" ht="23.25" customHeight="1" x14ac:dyDescent="0.2">
      <c r="A33" s="7"/>
      <c r="B33" s="24"/>
      <c r="C33" s="57"/>
      <c r="D33" s="62"/>
      <c r="E33" s="62"/>
      <c r="F33" s="62"/>
      <c r="G33" s="63"/>
      <c r="H33" s="79"/>
      <c r="I33" s="63"/>
      <c r="J33" s="74" t="str">
        <f t="shared" si="0"/>
        <v/>
      </c>
      <c r="K33" s="75"/>
      <c r="L33" s="72"/>
      <c r="M33" s="73"/>
      <c r="N33" s="58"/>
      <c r="O33" s="7"/>
      <c r="Y33" s="39">
        <v>23.5</v>
      </c>
      <c r="Z33" s="39">
        <f>+Z32+1</f>
        <v>24.4</v>
      </c>
      <c r="AA33" s="39">
        <v>4.28</v>
      </c>
    </row>
    <row r="34" spans="1:27" ht="23.25" customHeight="1" x14ac:dyDescent="0.2">
      <c r="A34" s="7"/>
      <c r="B34" s="24"/>
      <c r="C34" s="57"/>
      <c r="D34" s="62"/>
      <c r="E34" s="62"/>
      <c r="F34" s="62"/>
      <c r="G34" s="63"/>
      <c r="H34" s="79"/>
      <c r="I34" s="63"/>
      <c r="J34" s="74" t="str">
        <f t="shared" si="0"/>
        <v/>
      </c>
      <c r="K34" s="75"/>
      <c r="L34" s="72"/>
      <c r="M34" s="73"/>
      <c r="N34" s="58"/>
      <c r="O34" s="7"/>
      <c r="Y34" s="39">
        <f>+Y33+1</f>
        <v>24.5</v>
      </c>
      <c r="Z34" s="39">
        <f t="shared" ref="Y34:Z44" si="4">+Z33+1</f>
        <v>25.4</v>
      </c>
      <c r="AA34" s="39">
        <v>4.53</v>
      </c>
    </row>
    <row r="35" spans="1:27" ht="23.25" customHeight="1" x14ac:dyDescent="0.2">
      <c r="A35" s="7"/>
      <c r="B35" s="24"/>
      <c r="C35" s="57"/>
      <c r="D35" s="62"/>
      <c r="E35" s="62"/>
      <c r="F35" s="62"/>
      <c r="G35" s="63"/>
      <c r="H35" s="79"/>
      <c r="I35" s="63"/>
      <c r="J35" s="74" t="str">
        <f t="shared" si="0"/>
        <v/>
      </c>
      <c r="K35" s="75"/>
      <c r="L35" s="72"/>
      <c r="M35" s="73"/>
      <c r="N35" s="58"/>
      <c r="O35" s="7"/>
      <c r="Y35" s="39">
        <f t="shared" si="4"/>
        <v>25.5</v>
      </c>
      <c r="Z35" s="39">
        <f t="shared" si="4"/>
        <v>26.4</v>
      </c>
      <c r="AA35" s="39">
        <v>4.78</v>
      </c>
    </row>
    <row r="36" spans="1:27" ht="23.25" customHeight="1" x14ac:dyDescent="0.2">
      <c r="A36" s="7"/>
      <c r="B36" s="24"/>
      <c r="C36" s="57"/>
      <c r="D36" s="62"/>
      <c r="E36" s="62"/>
      <c r="F36" s="62"/>
      <c r="G36" s="63"/>
      <c r="H36" s="79"/>
      <c r="I36" s="63"/>
      <c r="J36" s="74" t="str">
        <f t="shared" si="0"/>
        <v/>
      </c>
      <c r="K36" s="75"/>
      <c r="L36" s="72"/>
      <c r="M36" s="73"/>
      <c r="N36" s="58"/>
      <c r="O36" s="7"/>
      <c r="Y36" s="39">
        <f t="shared" si="4"/>
        <v>26.5</v>
      </c>
      <c r="Z36" s="39">
        <f t="shared" si="4"/>
        <v>27.4</v>
      </c>
      <c r="AA36" s="39">
        <v>5.03</v>
      </c>
    </row>
    <row r="37" spans="1:27" ht="23.25" customHeight="1" x14ac:dyDescent="0.2">
      <c r="A37" s="7"/>
      <c r="B37" s="24"/>
      <c r="C37" s="57"/>
      <c r="D37" s="62"/>
      <c r="E37" s="62"/>
      <c r="F37" s="62"/>
      <c r="G37" s="63"/>
      <c r="H37" s="79"/>
      <c r="I37" s="63"/>
      <c r="J37" s="74" t="str">
        <f t="shared" ref="J37" si="5">IF(H37="","",IF(AND($Y$17&lt;=H37,H37&lt;=$Z$17),$AA$17,IF(AND($Y$18&lt;=H37,H37&lt;=$Z$18),$AA$18,IF(AND($Y$19&lt;=H37,H37&lt;=$Z$19),$AA$19,IF(AND($Y$20&lt;=H37,H37&lt;=$Z$20),$AA$20,IF(AND($Y$21&lt;=H37,H37&lt;=$Z$21),$AA$21,IF(AND($Y$22&lt;=H37,H37&lt;=$Z$22),$AA$22,IF(AND($Y$23&lt;=H37,H37&lt;=$Z$23),$AA$23,IF(AND($Y$24&lt;=H37,H37&lt;=$Z$24),$AA$24,IF(AND($Y$25&lt;=H37,H37&lt;=$Z$25),$AA$25,IF(AND($Y$26&lt;=H37,H37&lt;=$Z$26),$AA$26,IF(AND($Y$27&lt;=H37,H37&lt;=$Z$27),$AA$27,IF(AND($Y$28&lt;=H37,H37&lt;=$Z$28),$AA$28,IF(AND($Y$29&lt;=H37,H37&lt;=$Z$29),$AA$29,IF(AND($Y$30&lt;=H37,H37&lt;=$Z$30),$AA$30,IF(AND($Y$31&lt;=H37,H37&lt;=$Z$31),$AA$31,IF(AND($Y$32&lt;=H37,H37&lt;=$Z$32),$AA$3,IF(AND($Y$33&lt;=H37,H37&lt;=$Z$33),$AA$33,IF(AND($Y$34&lt;=H37,H37&lt;=$Z$34),$AA$34,IF(AND($Y$35&lt;=H37,H37&lt;=$Z$35),$AA$35,IF(AND($Y$36&lt;=H37,H37&lt;=$Z$36),$AA$36,IF(AND($Y$37&lt;=H37,H37&lt;=$Z$37),$AA$37,IF(AND($Y$38&lt;=H37,H37&lt;=$Z$38),$AA$38,IF(AND($Y$39&lt;=H37,H37&lt;=$Z$39),$AA$39,IF(AND($Y$40&lt;=H37,H37&lt;=$Z$40),$AA$40,IF(AND($Y$41&lt;=H37,H37&lt;=$Z$41),$AA$41,IF(AND($Y$42&lt;=H37,H37&lt;=$Z$42),$AA$42,IF(AND($Y$43&lt;=H37,H37&lt;=$Z$43),$AA$43,IF($Y$44&lt;=H37,$AA$44,)))))))))))))))))))))))))))))</f>
        <v/>
      </c>
      <c r="K37" s="75"/>
      <c r="L37" s="72"/>
      <c r="M37" s="73"/>
      <c r="N37" s="58"/>
      <c r="O37" s="7"/>
      <c r="Y37" s="39">
        <f t="shared" si="4"/>
        <v>27.5</v>
      </c>
      <c r="Z37" s="39">
        <f t="shared" si="4"/>
        <v>28.4</v>
      </c>
      <c r="AA37" s="39">
        <v>5.29</v>
      </c>
    </row>
    <row r="38" spans="1:27" ht="22.5" customHeight="1" thickBot="1" x14ac:dyDescent="0.25">
      <c r="A38" s="7"/>
      <c r="B38" s="7" t="s">
        <v>9</v>
      </c>
      <c r="C38" s="7"/>
      <c r="D38" s="7"/>
      <c r="E38" s="7"/>
      <c r="F38" s="7"/>
      <c r="G38" s="7"/>
      <c r="H38" s="13"/>
      <c r="I38" s="13"/>
      <c r="J38" s="80" t="str">
        <f>IF(D5="","",SUM(J18:J37))</f>
        <v/>
      </c>
      <c r="K38" s="81"/>
      <c r="L38" s="7"/>
      <c r="M38" s="7"/>
      <c r="N38" s="7"/>
      <c r="O38" s="7"/>
      <c r="Y38" s="39">
        <f t="shared" si="4"/>
        <v>28.5</v>
      </c>
      <c r="Z38" s="39">
        <f t="shared" si="4"/>
        <v>29.4</v>
      </c>
      <c r="AA38" s="39">
        <v>5.54</v>
      </c>
    </row>
    <row r="39" spans="1:27" s="7" customFormat="1" ht="13.5" thickTop="1" x14ac:dyDescent="0.2">
      <c r="H39" s="13"/>
      <c r="I39" s="13"/>
      <c r="J39" s="13"/>
      <c r="K39" s="13"/>
      <c r="L39" s="21"/>
      <c r="M39" s="21"/>
      <c r="N39" s="21"/>
      <c r="Y39" s="39">
        <f t="shared" si="4"/>
        <v>29.5</v>
      </c>
      <c r="Z39" s="39">
        <f t="shared" si="4"/>
        <v>30.4</v>
      </c>
      <c r="AA39" s="56">
        <v>5.79</v>
      </c>
    </row>
    <row r="40" spans="1:27" s="7" customFormat="1" ht="43.5" customHeight="1" x14ac:dyDescent="0.2">
      <c r="B40" s="13" t="s">
        <v>25</v>
      </c>
      <c r="C40" s="13"/>
      <c r="D40" s="13"/>
      <c r="E40" s="13"/>
      <c r="F40" s="13"/>
      <c r="G40" s="13"/>
      <c r="H40" s="13"/>
      <c r="I40" s="13"/>
      <c r="K40" s="13"/>
      <c r="L40" s="13" t="s">
        <v>26</v>
      </c>
      <c r="N40" s="13"/>
      <c r="Y40" s="39">
        <f t="shared" si="4"/>
        <v>30.5</v>
      </c>
      <c r="Z40" s="39">
        <f t="shared" si="4"/>
        <v>31.4</v>
      </c>
      <c r="AA40" s="56">
        <v>6.04</v>
      </c>
    </row>
    <row r="41" spans="1:27" s="7" customFormat="1" ht="21.75" customHeight="1" x14ac:dyDescent="0.2">
      <c r="C41" s="77"/>
      <c r="D41" s="78"/>
      <c r="E41" s="13"/>
      <c r="F41" s="13"/>
      <c r="G41" s="13"/>
      <c r="H41" s="13"/>
      <c r="I41" s="16"/>
      <c r="K41" s="16"/>
      <c r="L41" s="16"/>
      <c r="M41" s="16"/>
      <c r="N41" s="13"/>
      <c r="Y41" s="39">
        <f t="shared" si="4"/>
        <v>31.5</v>
      </c>
      <c r="Z41" s="39">
        <f t="shared" si="4"/>
        <v>32.4</v>
      </c>
      <c r="AA41" s="56">
        <v>6.29</v>
      </c>
    </row>
    <row r="42" spans="1:27" s="7" customFormat="1" x14ac:dyDescent="0.2">
      <c r="B42" s="13"/>
      <c r="C42" s="13"/>
      <c r="D42" s="13"/>
      <c r="E42" s="13"/>
      <c r="F42" s="13"/>
      <c r="G42" s="13"/>
      <c r="H42" s="13"/>
      <c r="I42" s="16"/>
      <c r="K42" s="13"/>
      <c r="L42" s="13"/>
      <c r="M42" s="13"/>
      <c r="N42" s="13"/>
      <c r="Y42" s="39">
        <f t="shared" si="4"/>
        <v>32.5</v>
      </c>
      <c r="Z42" s="39">
        <f t="shared" si="4"/>
        <v>33.4</v>
      </c>
      <c r="AA42" s="56">
        <v>6.54</v>
      </c>
    </row>
    <row r="43" spans="1:27" s="7" customFormat="1" ht="18" customHeight="1" x14ac:dyDescent="0.2">
      <c r="B43" s="41" t="s">
        <v>13</v>
      </c>
      <c r="C43" s="19"/>
      <c r="D43" s="19"/>
      <c r="E43" s="19"/>
      <c r="F43" s="19"/>
      <c r="G43" s="19"/>
      <c r="H43" s="19"/>
      <c r="I43" s="16"/>
      <c r="K43" s="13"/>
      <c r="L43" s="41" t="s">
        <v>13</v>
      </c>
      <c r="M43" s="19"/>
      <c r="N43" s="19"/>
      <c r="Y43" s="39">
        <f t="shared" si="4"/>
        <v>33.5</v>
      </c>
      <c r="Z43" s="39">
        <f t="shared" si="4"/>
        <v>34.4</v>
      </c>
      <c r="AA43" s="56">
        <v>6.8</v>
      </c>
    </row>
    <row r="44" spans="1:27" s="7" customFormat="1" ht="12.75" customHeight="1" x14ac:dyDescent="0.2">
      <c r="B44" s="42"/>
      <c r="C44" s="16"/>
      <c r="D44" s="13"/>
      <c r="E44" s="13"/>
      <c r="F44" s="13"/>
      <c r="G44" s="13"/>
      <c r="H44" s="13"/>
      <c r="I44" s="16"/>
      <c r="J44" s="13"/>
      <c r="K44" s="13"/>
      <c r="L44" s="13"/>
      <c r="M44" s="13"/>
      <c r="N44" s="13"/>
      <c r="Y44" s="39">
        <f t="shared" si="4"/>
        <v>34.5</v>
      </c>
      <c r="Z44" s="39">
        <v>999</v>
      </c>
      <c r="AA44" s="56">
        <v>7.05</v>
      </c>
    </row>
    <row r="45" spans="1:27" s="7" customFormat="1" ht="7.5" customHeight="1" x14ac:dyDescent="0.2">
      <c r="B45" s="42"/>
      <c r="C45" s="16"/>
      <c r="D45" s="13"/>
      <c r="E45" s="13"/>
      <c r="F45" s="13"/>
      <c r="G45" s="13"/>
      <c r="H45" s="13"/>
      <c r="I45" s="20"/>
      <c r="J45" s="13"/>
      <c r="K45" s="13"/>
      <c r="L45" s="13"/>
      <c r="M45" s="13"/>
      <c r="N45" s="13"/>
      <c r="AA45" s="56"/>
    </row>
    <row r="46" spans="1:27" s="7" customFormat="1" ht="15.75" customHeight="1" x14ac:dyDescent="0.25">
      <c r="C46" s="16"/>
      <c r="D46" s="13"/>
      <c r="E46" s="13"/>
      <c r="F46" s="13"/>
      <c r="G46" s="13"/>
      <c r="H46" s="13"/>
      <c r="I46" s="20"/>
      <c r="J46" s="13"/>
      <c r="K46" s="13"/>
      <c r="L46" s="13"/>
      <c r="M46" s="13"/>
      <c r="N46" s="13"/>
      <c r="O46" s="43"/>
      <c r="AA46" s="56"/>
    </row>
    <row r="47" spans="1:27" s="7" customFormat="1" ht="18.75" customHeight="1" x14ac:dyDescent="0.2">
      <c r="H47" s="13"/>
      <c r="I47" s="13"/>
      <c r="J47" s="21"/>
      <c r="K47" s="21"/>
      <c r="L47" s="48" t="s">
        <v>15</v>
      </c>
      <c r="M47" s="49"/>
      <c r="N47" s="50"/>
      <c r="AA47" s="56"/>
    </row>
    <row r="48" spans="1:27" s="7" customFormat="1" ht="7.5" customHeight="1" x14ac:dyDescent="0.2">
      <c r="H48" s="13"/>
      <c r="I48" s="16"/>
      <c r="J48" s="21"/>
      <c r="K48" s="21"/>
      <c r="L48" s="51"/>
      <c r="M48" s="52"/>
      <c r="N48" s="53"/>
      <c r="AA48" s="56"/>
    </row>
    <row r="49" spans="1:18" ht="15" customHeight="1" x14ac:dyDescent="0.35">
      <c r="A49" s="7"/>
      <c r="B49" s="12" t="s">
        <v>30</v>
      </c>
      <c r="C49" s="12"/>
      <c r="D49" s="12"/>
      <c r="E49" s="7"/>
      <c r="F49" s="7"/>
      <c r="H49" s="13"/>
      <c r="I49" s="16"/>
      <c r="J49" s="21"/>
      <c r="K49" s="21"/>
      <c r="L49" s="51" t="s">
        <v>17</v>
      </c>
      <c r="M49" s="52"/>
      <c r="N49" s="53"/>
      <c r="O49" s="7"/>
      <c r="P49" s="7"/>
    </row>
    <row r="50" spans="1:18" ht="14.25" customHeight="1" x14ac:dyDescent="0.35">
      <c r="A50" s="7"/>
      <c r="B50" s="12"/>
      <c r="C50" s="7"/>
      <c r="D50" s="7"/>
      <c r="E50" s="7"/>
      <c r="F50" s="23"/>
      <c r="G50" s="23"/>
      <c r="H50" s="13"/>
      <c r="I50" s="23"/>
      <c r="J50" s="21"/>
      <c r="K50" s="21"/>
      <c r="L50" s="25"/>
      <c r="M50" s="16"/>
      <c r="N50" s="26"/>
      <c r="O50" s="7"/>
      <c r="P50" s="7"/>
    </row>
    <row r="51" spans="1:18" ht="23.25" customHeight="1" x14ac:dyDescent="0.2">
      <c r="A51" s="7"/>
      <c r="B51" s="7"/>
      <c r="C51" s="7"/>
      <c r="D51" s="7"/>
      <c r="E51" s="7"/>
      <c r="F51" s="23"/>
      <c r="G51" s="23"/>
      <c r="H51" s="13"/>
      <c r="I51" s="23"/>
      <c r="J51" s="21"/>
      <c r="K51" s="21"/>
      <c r="L51" s="25"/>
      <c r="M51" s="16"/>
      <c r="N51" s="26"/>
      <c r="O51" s="7"/>
      <c r="Q51" s="7"/>
      <c r="R51" s="7"/>
    </row>
    <row r="52" spans="1:18" x14ac:dyDescent="0.2">
      <c r="A52" s="7"/>
      <c r="B52" s="7"/>
      <c r="C52" s="7"/>
      <c r="D52" s="7"/>
      <c r="E52" s="7"/>
      <c r="F52" s="23"/>
      <c r="G52" s="23"/>
      <c r="H52" s="13"/>
      <c r="I52" s="23"/>
      <c r="J52" s="21"/>
      <c r="K52" s="21"/>
      <c r="L52" s="27"/>
      <c r="M52" s="29"/>
      <c r="N52" s="28"/>
      <c r="O52" s="7"/>
      <c r="Q52" s="7"/>
      <c r="R52" s="7"/>
    </row>
    <row r="53" spans="1:18" x14ac:dyDescent="0.2">
      <c r="A53" s="7"/>
      <c r="B53" s="7"/>
      <c r="C53" s="7"/>
      <c r="D53" s="7"/>
      <c r="E53" s="7"/>
      <c r="F53" s="7"/>
      <c r="G53" s="7"/>
      <c r="H53" s="13"/>
      <c r="I53" s="16"/>
      <c r="J53" s="21"/>
      <c r="K53" s="21"/>
      <c r="L53" s="21"/>
      <c r="M53" s="21"/>
      <c r="N53" s="21"/>
      <c r="O53" s="7"/>
      <c r="Q53" s="7"/>
      <c r="R53" s="7"/>
    </row>
    <row r="54" spans="1:18" x14ac:dyDescent="0.2">
      <c r="A54" s="7"/>
      <c r="B54" s="7"/>
      <c r="C54" s="7"/>
      <c r="D54" s="7"/>
      <c r="E54" s="7"/>
      <c r="F54" s="7"/>
      <c r="G54" s="23"/>
      <c r="H54" s="16"/>
      <c r="I54" s="16"/>
      <c r="J54" s="21"/>
      <c r="K54" s="21"/>
      <c r="L54" s="21"/>
      <c r="M54" s="21"/>
      <c r="N54" s="21"/>
      <c r="O54" s="7"/>
      <c r="Q54" s="7"/>
      <c r="R54" s="7"/>
    </row>
    <row r="55" spans="1:18" ht="12.75" customHeight="1" x14ac:dyDescent="0.2">
      <c r="A55" s="7"/>
      <c r="B55" s="15"/>
      <c r="C55" s="16"/>
      <c r="D55" s="16"/>
      <c r="E55" s="14"/>
      <c r="F55" s="13"/>
      <c r="G55" s="76"/>
      <c r="H55" s="76"/>
      <c r="I55" s="17"/>
      <c r="J55" s="17"/>
      <c r="K55" s="17"/>
      <c r="L55" s="2"/>
      <c r="M55" s="2"/>
      <c r="N55" s="2"/>
      <c r="O55" s="7"/>
      <c r="P55" s="7"/>
    </row>
    <row r="56" spans="1:18" x14ac:dyDescent="0.2">
      <c r="A56" s="7"/>
      <c r="B56" s="2"/>
      <c r="C56" s="2"/>
      <c r="D56" s="5"/>
      <c r="E56" s="3"/>
      <c r="F56" s="6"/>
      <c r="G56" s="4"/>
      <c r="H56" s="4"/>
      <c r="I56" s="4"/>
      <c r="J56" s="4"/>
      <c r="K56" s="4"/>
      <c r="P56" s="7"/>
    </row>
    <row r="57" spans="1:18" x14ac:dyDescent="0.2">
      <c r="A57" s="7"/>
      <c r="P57" s="7"/>
    </row>
    <row r="58" spans="1:18" x14ac:dyDescent="0.2">
      <c r="A58" s="7"/>
      <c r="P58" s="7"/>
    </row>
    <row r="59" spans="1:18" x14ac:dyDescent="0.2">
      <c r="A59" s="7"/>
      <c r="P59" s="7"/>
    </row>
    <row r="60" spans="1:18" x14ac:dyDescent="0.2">
      <c r="A60" s="7"/>
      <c r="D60" s="5"/>
      <c r="P60" s="7"/>
    </row>
    <row r="61" spans="1:18" x14ac:dyDescent="0.2">
      <c r="A61" s="7"/>
      <c r="D61" s="5"/>
      <c r="P61" s="7"/>
    </row>
    <row r="62" spans="1:18" x14ac:dyDescent="0.2">
      <c r="A62" s="7"/>
      <c r="D62" s="5"/>
      <c r="P62" s="7"/>
    </row>
    <row r="63" spans="1:18" x14ac:dyDescent="0.2">
      <c r="A63" s="7"/>
      <c r="D63" s="5"/>
      <c r="P63" s="7"/>
    </row>
    <row r="64" spans="1:18" x14ac:dyDescent="0.2">
      <c r="D64" s="5"/>
      <c r="P64" s="7"/>
    </row>
    <row r="65" spans="4:16" x14ac:dyDescent="0.2">
      <c r="D65" s="5"/>
      <c r="P65" s="7"/>
    </row>
    <row r="66" spans="4:16" x14ac:dyDescent="0.2">
      <c r="P66" s="7"/>
    </row>
    <row r="67" spans="4:16" x14ac:dyDescent="0.2">
      <c r="P67" s="7"/>
    </row>
  </sheetData>
  <sheetProtection algorithmName="SHA-512" hashValue="F2XtCMXa5ZhMgFbBG7/SNEJSeovaFnbIhE7u3O4WJYyw+8UKKJn6dzUKw/bDOLrRSORImpea7C7Nxm0Df/mXaQ==" saltValue="XxmSFi6wihYlllhJ3n8RPg==" spinCount="100000" sheet="1" selectLockedCells="1"/>
  <protectedRanges>
    <protectedRange sqref="D7 B42:B43 L3 L4:M7 M8 L8:L9 D3 D5 D13 D9 D11 L43 L11:L13" name="Deel 3"/>
    <protectedRange sqref="L16:N37" name="Deel 2"/>
    <protectedRange sqref="B18:D37 F18:H37" name="Datum van naar km enkele reis"/>
  </protectedRanges>
  <mergeCells count="98">
    <mergeCell ref="H32:I32"/>
    <mergeCell ref="H33:I33"/>
    <mergeCell ref="H34:I34"/>
    <mergeCell ref="H35:I35"/>
    <mergeCell ref="F1:N1"/>
    <mergeCell ref="H21:I21"/>
    <mergeCell ref="H22:I22"/>
    <mergeCell ref="H23:I23"/>
    <mergeCell ref="H24:I24"/>
    <mergeCell ref="H26:I26"/>
    <mergeCell ref="H16:I16"/>
    <mergeCell ref="H17:I17"/>
    <mergeCell ref="H18:I18"/>
    <mergeCell ref="H19:I19"/>
    <mergeCell ref="H20:I20"/>
    <mergeCell ref="D5:H5"/>
    <mergeCell ref="D13:H13"/>
    <mergeCell ref="D7:F7"/>
    <mergeCell ref="D9:F9"/>
    <mergeCell ref="D11:F11"/>
    <mergeCell ref="J34:K34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C24:G24"/>
    <mergeCell ref="J38:K38"/>
    <mergeCell ref="J29:K29"/>
    <mergeCell ref="J30:K30"/>
    <mergeCell ref="J31:K31"/>
    <mergeCell ref="J32:K32"/>
    <mergeCell ref="J33:K33"/>
    <mergeCell ref="L36:N36"/>
    <mergeCell ref="L37:N37"/>
    <mergeCell ref="L34:N34"/>
    <mergeCell ref="L35:N35"/>
    <mergeCell ref="J35:K35"/>
    <mergeCell ref="J36:K36"/>
    <mergeCell ref="J37:K37"/>
    <mergeCell ref="C37:G37"/>
    <mergeCell ref="C33:G33"/>
    <mergeCell ref="C34:G34"/>
    <mergeCell ref="C35:G35"/>
    <mergeCell ref="C36:G36"/>
    <mergeCell ref="C25:G25"/>
    <mergeCell ref="C26:G26"/>
    <mergeCell ref="C27:G27"/>
    <mergeCell ref="L33:N33"/>
    <mergeCell ref="L16:L17"/>
    <mergeCell ref="L18:N18"/>
    <mergeCell ref="L19:N19"/>
    <mergeCell ref="J16:K17"/>
    <mergeCell ref="L25:N25"/>
    <mergeCell ref="L26:N26"/>
    <mergeCell ref="L27:N27"/>
    <mergeCell ref="L28:N28"/>
    <mergeCell ref="L29:N29"/>
    <mergeCell ref="L30:N30"/>
    <mergeCell ref="L31:N31"/>
    <mergeCell ref="L32:N32"/>
    <mergeCell ref="G55:H55"/>
    <mergeCell ref="C22:G22"/>
    <mergeCell ref="C23:G23"/>
    <mergeCell ref="C28:G28"/>
    <mergeCell ref="C29:G29"/>
    <mergeCell ref="C30:G30"/>
    <mergeCell ref="C31:G31"/>
    <mergeCell ref="C41:D41"/>
    <mergeCell ref="H25:I25"/>
    <mergeCell ref="H27:I27"/>
    <mergeCell ref="H28:I28"/>
    <mergeCell ref="H29:I29"/>
    <mergeCell ref="H30:I30"/>
    <mergeCell ref="H36:I36"/>
    <mergeCell ref="H37:I37"/>
    <mergeCell ref="H31:I31"/>
    <mergeCell ref="L3:M3"/>
    <mergeCell ref="L9:M9"/>
    <mergeCell ref="D3:H3"/>
    <mergeCell ref="B16:B17"/>
    <mergeCell ref="C32:G32"/>
    <mergeCell ref="C16:G17"/>
    <mergeCell ref="C18:G18"/>
    <mergeCell ref="C19:G19"/>
    <mergeCell ref="C20:G20"/>
    <mergeCell ref="C21:G21"/>
    <mergeCell ref="L20:N20"/>
    <mergeCell ref="L21:N21"/>
    <mergeCell ref="L22:N22"/>
    <mergeCell ref="L23:N23"/>
    <mergeCell ref="L24:N24"/>
    <mergeCell ref="J18:K18"/>
  </mergeCells>
  <phoneticPr fontId="2" type="noConversion"/>
  <conditionalFormatting sqref="C18:C37 H18:H37">
    <cfRule type="cellIs" dxfId="0" priority="8" stopIfTrue="1" operator="equal">
      <formula>"invullen"</formula>
    </cfRule>
  </conditionalFormatting>
  <pageMargins left="0.19685039370078741" right="0.15748031496062992" top="0.52" bottom="0.35433070866141736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woon-werk incidenteel</vt:lpstr>
      <vt:lpstr>'woon-werk incidenteel'!Afdrukbereik</vt:lpstr>
    </vt:vector>
  </TitlesOfParts>
  <Company>Confina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Kammeraad</dc:creator>
  <cp:lastModifiedBy>Lianne Visser</cp:lastModifiedBy>
  <cp:lastPrinted>2014-08-27T13:35:25Z</cp:lastPrinted>
  <dcterms:created xsi:type="dcterms:W3CDTF">2006-12-12T07:54:24Z</dcterms:created>
  <dcterms:modified xsi:type="dcterms:W3CDTF">2020-05-04T13:28:08Z</dcterms:modified>
</cp:coreProperties>
</file>